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30" windowWidth="12120" windowHeight="8835"/>
  </bookViews>
  <sheets>
    <sheet name="Presupuesto de la boda" sheetId="1" r:id="rId1"/>
  </sheets>
  <definedNames>
    <definedName name="_xlnm.Print_Titles" localSheetId="0">'Presupuesto de la boda'!$1:$6</definedName>
  </definedNames>
  <calcPr calcId="144525"/>
</workbook>
</file>

<file path=xl/calcChain.xml><?xml version="1.0" encoding="utf-8"?>
<calcChain xmlns="http://schemas.openxmlformats.org/spreadsheetml/2006/main">
  <c r="B93" i="1" l="1"/>
  <c r="C93" i="1"/>
  <c r="B20" i="1"/>
  <c r="B30" i="1"/>
  <c r="B39" i="1"/>
  <c r="B49" i="1"/>
  <c r="B56" i="1"/>
  <c r="B66" i="1"/>
  <c r="B79" i="1"/>
  <c r="B101" i="1"/>
  <c r="B117" i="1"/>
  <c r="C117" i="1" l="1"/>
  <c r="C101" i="1"/>
  <c r="C79" i="1"/>
  <c r="C66" i="1"/>
  <c r="C56" i="1"/>
  <c r="C49" i="1"/>
  <c r="C39" i="1"/>
  <c r="C30" i="1"/>
  <c r="C20" i="1"/>
  <c r="B4" i="1" s="1"/>
  <c r="C4" i="1" l="1"/>
</calcChain>
</file>

<file path=xl/sharedStrings.xml><?xml version="1.0" encoding="utf-8"?>
<sst xmlns="http://schemas.openxmlformats.org/spreadsheetml/2006/main" count="115" uniqueCount="88">
  <si>
    <t>Presupuesto de la boda</t>
  </si>
  <si>
    <t>Estimados</t>
  </si>
  <si>
    <t>Reales</t>
  </si>
  <si>
    <t>Gastos totales</t>
  </si>
  <si>
    <t>Ropa y complementos</t>
  </si>
  <si>
    <t>Anillo de pedida</t>
  </si>
  <si>
    <t>Alianzas</t>
  </si>
  <si>
    <t>Ramo de la novia</t>
  </si>
  <si>
    <t>Velo o complemento</t>
  </si>
  <si>
    <t>Zapatos</t>
  </si>
  <si>
    <t>Joyería</t>
  </si>
  <si>
    <t>Liga</t>
  </si>
  <si>
    <t>Medias</t>
  </si>
  <si>
    <t>Traje del novio</t>
  </si>
  <si>
    <t>Zapatos del novio</t>
  </si>
  <si>
    <t>Otros_______________________</t>
  </si>
  <si>
    <t>Total ropa y complementos</t>
  </si>
  <si>
    <t>Decoración</t>
  </si>
  <si>
    <t>Adornos para bancos de la iglesia</t>
  </si>
  <si>
    <t>Centros de mesa (sin incluir flores)</t>
  </si>
  <si>
    <t>Velas</t>
  </si>
  <si>
    <t>Iluminación</t>
  </si>
  <si>
    <t>Globos</t>
  </si>
  <si>
    <t>Otros________________</t>
  </si>
  <si>
    <t>Total de decoración</t>
  </si>
  <si>
    <t>Regalos</t>
  </si>
  <si>
    <t>Asistentes</t>
  </si>
  <si>
    <t>Novia y novio</t>
  </si>
  <si>
    <t>Padres</t>
  </si>
  <si>
    <t>Lectores y otros participantes</t>
  </si>
  <si>
    <t>Total de regalos</t>
  </si>
  <si>
    <t>Flores</t>
  </si>
  <si>
    <t>Ramilletes</t>
  </si>
  <si>
    <t>Flores del ojal</t>
  </si>
  <si>
    <t>Prendidos</t>
  </si>
  <si>
    <t>Ceremonia</t>
  </si>
  <si>
    <t>Recepción</t>
  </si>
  <si>
    <t>Total de flores</t>
  </si>
  <si>
    <t>Música</t>
  </si>
  <si>
    <t>Músicos para la ceremonia</t>
  </si>
  <si>
    <t>Banda o DJ para la recepción</t>
  </si>
  <si>
    <t>Total de música</t>
  </si>
  <si>
    <t>Fotografía</t>
  </si>
  <si>
    <t>Formales</t>
  </si>
  <si>
    <t>Al natural</t>
  </si>
  <si>
    <t>Copias extra</t>
  </si>
  <si>
    <t>Álbum de fotos</t>
  </si>
  <si>
    <t>Vídeo</t>
  </si>
  <si>
    <t>Otros_________________</t>
  </si>
  <si>
    <t>Total de fotografía</t>
  </si>
  <si>
    <t>Recepción (sin incluir música y decoración)</t>
  </si>
  <si>
    <t>Alquiler de salas</t>
  </si>
  <si>
    <t>Mesas y sillas</t>
  </si>
  <si>
    <t>Comida</t>
  </si>
  <si>
    <t>Bebidas</t>
  </si>
  <si>
    <t>Mantelería</t>
  </si>
  <si>
    <t>Tarta</t>
  </si>
  <si>
    <t>Adornos de tarta</t>
  </si>
  <si>
    <t>Personal y propinas</t>
  </si>
  <si>
    <t>Total de recepción</t>
  </si>
  <si>
    <t>Papelería</t>
  </si>
  <si>
    <t>Invitaciones</t>
  </si>
  <si>
    <t>Participaciones</t>
  </si>
  <si>
    <t>Tarjetas de agradecimiento</t>
  </si>
  <si>
    <t>Papelería personalizada</t>
  </si>
  <si>
    <t>Libro de invitados</t>
  </si>
  <si>
    <t>Programas</t>
  </si>
  <si>
    <t>Servilletas de la recepción</t>
  </si>
  <si>
    <t>Cajita de fósforos</t>
  </si>
  <si>
    <t>Caligrafía</t>
  </si>
  <si>
    <t>Total de papelería</t>
  </si>
  <si>
    <t>Transporte</t>
  </si>
  <si>
    <t>Limusinas o coches</t>
  </si>
  <si>
    <t>Aparcamiento</t>
  </si>
  <si>
    <t>Taxis</t>
  </si>
  <si>
    <t>Total de transporte</t>
  </si>
  <si>
    <t>Otros gastos</t>
  </si>
  <si>
    <t>Oficiante</t>
  </si>
  <si>
    <t>Pago por iglesia o ceremonia</t>
  </si>
  <si>
    <t>Coordinador de la boda</t>
  </si>
  <si>
    <t>Cena de prueba</t>
  </si>
  <si>
    <t>Fiesta de compromiso</t>
  </si>
  <si>
    <t>Fiestas previas</t>
  </si>
  <si>
    <t>Peluquería y estética</t>
  </si>
  <si>
    <t>Despedidas de soltero/a</t>
  </si>
  <si>
    <t>Aperitivos</t>
  </si>
  <si>
    <t>Habitaciones de hotel</t>
  </si>
  <si>
    <t>Total de otros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</si>
</sst>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240A]\ * #,##0.00_);_([$$-240A]\ * \(#,##0.00\);_([$$-240A]\ * &quot;-&quot;??_);_(@_)"/>
  </numFmts>
  <fonts count="14" x14ac:knownFonts="1">
    <font>
      <sz val="10"/>
      <name val="Arial"/>
    </font>
    <font>
      <sz val="24"/>
      <color indexed="9"/>
      <name val="Monotype Corsiva"/>
      <family val="4"/>
    </font>
    <font>
      <sz val="10"/>
      <name val="Times New Roman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color indexed="45"/>
      <name val="Tahoma"/>
      <family val="2"/>
    </font>
    <font>
      <b/>
      <sz val="12"/>
      <color indexed="23"/>
      <name val="Times New Roman"/>
      <family val="1"/>
    </font>
    <font>
      <b/>
      <sz val="12"/>
      <color indexed="10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5"/>
      <name val="Tahoma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/>
      <top style="medium">
        <color indexed="45"/>
      </top>
      <bottom style="thin">
        <color indexed="23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45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3"/>
      </top>
      <bottom style="double">
        <color indexed="23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0" fontId="6" fillId="0" borderId="0" xfId="0" applyFont="1" applyAlignment="1">
      <alignment horizontal="right"/>
    </xf>
    <xf numFmtId="0" fontId="8" fillId="0" borderId="0" xfId="0" applyFont="1"/>
    <xf numFmtId="0" fontId="9" fillId="2" borderId="2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11" fillId="0" borderId="0" xfId="0" applyFont="1"/>
    <xf numFmtId="0" fontId="8" fillId="0" borderId="3" xfId="0" applyFont="1" applyBorder="1"/>
    <xf numFmtId="0" fontId="9" fillId="2" borderId="0" xfId="0" applyFont="1" applyFill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0" fontId="9" fillId="2" borderId="5" xfId="0" applyFont="1" applyFill="1" applyBorder="1" applyAlignment="1">
      <alignment horizontal="left" vertical="center" indent="1"/>
    </xf>
    <xf numFmtId="0" fontId="9" fillId="0" borderId="3" xfId="0" applyFont="1" applyBorder="1"/>
    <xf numFmtId="0" fontId="8" fillId="0" borderId="3" xfId="0" applyFont="1" applyBorder="1" applyAlignment="1">
      <alignment vertical="center"/>
    </xf>
    <xf numFmtId="164" fontId="2" fillId="0" borderId="0" xfId="0" applyNumberFormat="1" applyFont="1"/>
    <xf numFmtId="164" fontId="4" fillId="0" borderId="0" xfId="0" applyNumberFormat="1" applyFont="1" applyAlignment="1">
      <alignment horizontal="right" vertical="center" indent="1"/>
    </xf>
    <xf numFmtId="164" fontId="5" fillId="0" borderId="1" xfId="0" applyNumberFormat="1" applyFont="1" applyBorder="1" applyAlignment="1">
      <alignment horizontal="right" vertical="center" indent="1"/>
    </xf>
    <xf numFmtId="164" fontId="7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right"/>
    </xf>
    <xf numFmtId="164" fontId="8" fillId="4" borderId="6" xfId="0" applyNumberFormat="1" applyFont="1" applyFill="1" applyBorder="1" applyAlignment="1">
      <alignment horizontal="right" vertical="center" indent="1"/>
    </xf>
    <xf numFmtId="164" fontId="8" fillId="4" borderId="7" xfId="0" applyNumberFormat="1" applyFont="1" applyFill="1" applyBorder="1" applyAlignment="1">
      <alignment horizontal="right" vertical="center" indent="1"/>
    </xf>
    <xf numFmtId="164" fontId="8" fillId="4" borderId="8" xfId="0" applyNumberFormat="1" applyFont="1" applyFill="1" applyBorder="1" applyAlignment="1">
      <alignment horizontal="right" vertical="center" indent="1"/>
    </xf>
    <xf numFmtId="164" fontId="10" fillId="0" borderId="9" xfId="0" applyNumberFormat="1" applyFont="1" applyBorder="1" applyAlignment="1">
      <alignment horizontal="right" vertical="center" indent="1"/>
    </xf>
    <xf numFmtId="164" fontId="12" fillId="0" borderId="0" xfId="0" applyNumberFormat="1" applyFont="1" applyAlignment="1">
      <alignment horizontal="right"/>
    </xf>
    <xf numFmtId="164" fontId="9" fillId="0" borderId="3" xfId="0" applyNumberFormat="1" applyFont="1" applyBorder="1" applyAlignment="1">
      <alignment horizontal="right" vertical="center" indent="1"/>
    </xf>
    <xf numFmtId="164" fontId="8" fillId="2" borderId="0" xfId="0" applyNumberFormat="1" applyFont="1" applyFill="1" applyAlignment="1">
      <alignment horizontal="right"/>
    </xf>
    <xf numFmtId="164" fontId="10" fillId="0" borderId="9" xfId="0" applyNumberFormat="1" applyFont="1" applyBorder="1" applyAlignment="1">
      <alignment horizontal="right" vertical="center"/>
    </xf>
    <xf numFmtId="164" fontId="0" fillId="0" borderId="0" xfId="0" applyNumberFormat="1"/>
    <xf numFmtId="164" fontId="9" fillId="2" borderId="5" xfId="0" applyNumberFormat="1" applyFont="1" applyFill="1" applyBorder="1" applyAlignment="1">
      <alignment horizontal="left" vertical="center" indent="1"/>
    </xf>
    <xf numFmtId="164" fontId="13" fillId="0" borderId="0" xfId="0" applyNumberFormat="1" applyFont="1"/>
    <xf numFmtId="164" fontId="9" fillId="0" borderId="3" xfId="0" applyNumberFormat="1" applyFont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8" fillId="4" borderId="6" xfId="0" applyNumberFormat="1" applyFont="1" applyFill="1" applyBorder="1" applyAlignment="1">
      <alignment horizontal="right" vertical="center"/>
    </xf>
    <xf numFmtId="164" fontId="8" fillId="4" borderId="8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95250</xdr:rowOff>
    </xdr:from>
    <xdr:to>
      <xdr:col>0</xdr:col>
      <xdr:colOff>1447800</xdr:colOff>
      <xdr:row>2</xdr:row>
      <xdr:rowOff>85725</xdr:rowOff>
    </xdr:to>
    <xdr:pic>
      <xdr:nvPicPr>
        <xdr:cNvPr id="1329" name="Picture 305" descr="Arreglos florales&#10;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250"/>
          <a:ext cx="1285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  <pageSetUpPr fitToPage="1"/>
  </sheetPr>
  <dimension ref="A1:C118"/>
  <sheetViews>
    <sheetView showGridLines="0" tabSelected="1" topLeftCell="A37" zoomScale="85" zoomScaleNormal="85" zoomScaleSheetLayoutView="100" workbookViewId="0">
      <selection activeCell="H114" sqref="H114"/>
    </sheetView>
  </sheetViews>
  <sheetFormatPr baseColWidth="10" defaultRowHeight="12.75" x14ac:dyDescent="0.2"/>
  <cols>
    <col min="1" max="1" width="37.85546875" customWidth="1"/>
    <col min="2" max="2" width="33.85546875" style="32" customWidth="1"/>
    <col min="3" max="3" width="38.42578125" style="32" customWidth="1"/>
    <col min="4" max="256" width="9.140625" customWidth="1"/>
  </cols>
  <sheetData>
    <row r="1" spans="1:3" ht="45" customHeight="1" x14ac:dyDescent="0.2">
      <c r="A1" s="39" t="s">
        <v>0</v>
      </c>
      <c r="B1" s="39"/>
      <c r="C1" s="39"/>
    </row>
    <row r="2" spans="1:3" ht="15.75" customHeight="1" x14ac:dyDescent="0.2">
      <c r="A2" s="1"/>
      <c r="B2" s="18"/>
      <c r="C2" s="18"/>
    </row>
    <row r="3" spans="1:3" s="2" customFormat="1" ht="12.75" customHeight="1" x14ac:dyDescent="0.2">
      <c r="A3" s="3"/>
      <c r="B3" s="19" t="s">
        <v>1</v>
      </c>
      <c r="C3" s="19" t="s">
        <v>2</v>
      </c>
    </row>
    <row r="4" spans="1:3" ht="20.25" customHeight="1" x14ac:dyDescent="0.2">
      <c r="A4" s="4" t="s">
        <v>3</v>
      </c>
      <c r="B4" s="20">
        <f>SUM(C20,B30,B39,B49,B56,B66,B79,B93,B101,B117)</f>
        <v>5047706800</v>
      </c>
      <c r="C4" s="20">
        <f>SUM(C20,C30,C39,C49,C56,C66,C79,C93,C101,C117)</f>
        <v>8047908200</v>
      </c>
    </row>
    <row r="5" spans="1:3" ht="15.75" x14ac:dyDescent="0.25">
      <c r="A5" s="5"/>
      <c r="B5" s="21"/>
      <c r="C5" s="21"/>
    </row>
    <row r="7" spans="1:3" ht="15" customHeight="1" thickBot="1" x14ac:dyDescent="0.25">
      <c r="A7" s="6"/>
      <c r="B7" s="22" t="s">
        <v>1</v>
      </c>
      <c r="C7" s="22" t="s">
        <v>2</v>
      </c>
    </row>
    <row r="8" spans="1:3" ht="15" customHeight="1" x14ac:dyDescent="0.2">
      <c r="A8" s="7" t="s">
        <v>4</v>
      </c>
      <c r="B8" s="23"/>
      <c r="C8" s="23"/>
    </row>
    <row r="9" spans="1:3" s="8" customFormat="1" ht="15" customHeight="1" x14ac:dyDescent="0.2">
      <c r="A9" s="9" t="s">
        <v>5</v>
      </c>
      <c r="B9" s="24">
        <v>120000</v>
      </c>
      <c r="C9" s="25">
        <v>100300</v>
      </c>
    </row>
    <row r="10" spans="1:3" s="8" customFormat="1" ht="15" customHeight="1" x14ac:dyDescent="0.2">
      <c r="A10" s="9" t="s">
        <v>6</v>
      </c>
      <c r="B10" s="24">
        <v>180000</v>
      </c>
      <c r="C10" s="24">
        <v>180000</v>
      </c>
    </row>
    <row r="11" spans="1:3" s="8" customFormat="1" ht="15" customHeight="1" x14ac:dyDescent="0.2">
      <c r="A11" s="9" t="s">
        <v>7</v>
      </c>
      <c r="B11" s="24">
        <v>80000</v>
      </c>
      <c r="C11" s="24">
        <v>90000</v>
      </c>
    </row>
    <row r="12" spans="1:3" s="8" customFormat="1" ht="15" customHeight="1" x14ac:dyDescent="0.2">
      <c r="A12" s="9" t="s">
        <v>8</v>
      </c>
      <c r="B12" s="24">
        <v>55000</v>
      </c>
      <c r="C12" s="24">
        <v>55000</v>
      </c>
    </row>
    <row r="13" spans="1:3" s="8" customFormat="1" ht="15" customHeight="1" x14ac:dyDescent="0.2">
      <c r="A13" s="9" t="s">
        <v>9</v>
      </c>
      <c r="B13" s="24">
        <v>120000</v>
      </c>
      <c r="C13" s="24">
        <v>100000</v>
      </c>
    </row>
    <row r="14" spans="1:3" s="8" customFormat="1" ht="15" customHeight="1" x14ac:dyDescent="0.2">
      <c r="A14" s="9" t="s">
        <v>10</v>
      </c>
      <c r="B14" s="24">
        <v>1500000</v>
      </c>
      <c r="C14" s="24">
        <v>1500000</v>
      </c>
    </row>
    <row r="15" spans="1:3" s="8" customFormat="1" ht="15" customHeight="1" x14ac:dyDescent="0.2">
      <c r="A15" s="9" t="s">
        <v>11</v>
      </c>
      <c r="B15" s="24">
        <v>450000</v>
      </c>
      <c r="C15" s="24">
        <v>400000</v>
      </c>
    </row>
    <row r="16" spans="1:3" s="8" customFormat="1" ht="15" customHeight="1" x14ac:dyDescent="0.2">
      <c r="A16" s="9" t="s">
        <v>12</v>
      </c>
      <c r="B16" s="24">
        <v>15000</v>
      </c>
      <c r="C16" s="24">
        <v>15000</v>
      </c>
    </row>
    <row r="17" spans="1:3" s="8" customFormat="1" ht="15" customHeight="1" x14ac:dyDescent="0.2">
      <c r="A17" s="9" t="s">
        <v>13</v>
      </c>
      <c r="B17" s="24">
        <v>700000</v>
      </c>
      <c r="C17" s="24">
        <v>500000</v>
      </c>
    </row>
    <row r="18" spans="1:3" s="8" customFormat="1" ht="15" customHeight="1" x14ac:dyDescent="0.2">
      <c r="A18" s="9" t="s">
        <v>14</v>
      </c>
      <c r="B18" s="24">
        <v>55000</v>
      </c>
      <c r="C18" s="24">
        <v>50000</v>
      </c>
    </row>
    <row r="19" spans="1:3" s="8" customFormat="1" ht="15" customHeight="1" thickBot="1" x14ac:dyDescent="0.25">
      <c r="A19" s="9" t="s">
        <v>15</v>
      </c>
      <c r="B19" s="26">
        <v>700000</v>
      </c>
      <c r="C19" s="26">
        <v>500000</v>
      </c>
    </row>
    <row r="20" spans="1:3" s="8" customFormat="1" ht="19.5" customHeight="1" thickTop="1" thickBot="1" x14ac:dyDescent="0.25">
      <c r="A20" s="10" t="s">
        <v>16</v>
      </c>
      <c r="B20" s="27">
        <f>SUM(B9:B19)</f>
        <v>3975000</v>
      </c>
      <c r="C20" s="27">
        <f>SUM(C9:C19)</f>
        <v>3490300</v>
      </c>
    </row>
    <row r="21" spans="1:3" ht="17.100000000000001" customHeight="1" thickTop="1" x14ac:dyDescent="0.2">
      <c r="A21" s="11"/>
      <c r="B21" s="28"/>
      <c r="C21" s="28"/>
    </row>
    <row r="22" spans="1:3" ht="15" customHeight="1" thickBot="1" x14ac:dyDescent="0.25">
      <c r="A22" s="12"/>
      <c r="B22" s="29" t="s">
        <v>1</v>
      </c>
      <c r="C22" s="29" t="s">
        <v>2</v>
      </c>
    </row>
    <row r="23" spans="1:3" ht="15" customHeight="1" x14ac:dyDescent="0.2">
      <c r="A23" s="13" t="s">
        <v>17</v>
      </c>
      <c r="B23" s="30"/>
      <c r="C23" s="30"/>
    </row>
    <row r="24" spans="1:3" ht="15" customHeight="1" x14ac:dyDescent="0.2">
      <c r="A24" s="14" t="s">
        <v>18</v>
      </c>
      <c r="B24" s="25">
        <v>890000</v>
      </c>
      <c r="C24" s="25">
        <v>890000</v>
      </c>
    </row>
    <row r="25" spans="1:3" ht="15" customHeight="1" x14ac:dyDescent="0.2">
      <c r="A25" s="9" t="s">
        <v>19</v>
      </c>
      <c r="B25" s="24">
        <v>800000</v>
      </c>
      <c r="C25" s="24">
        <v>800000</v>
      </c>
    </row>
    <row r="26" spans="1:3" ht="15" customHeight="1" x14ac:dyDescent="0.2">
      <c r="A26" s="9" t="s">
        <v>20</v>
      </c>
      <c r="B26" s="24">
        <v>100000</v>
      </c>
      <c r="C26" s="24">
        <v>70000</v>
      </c>
    </row>
    <row r="27" spans="1:3" ht="15" customHeight="1" x14ac:dyDescent="0.2">
      <c r="A27" s="9" t="s">
        <v>21</v>
      </c>
      <c r="B27" s="24">
        <v>51000</v>
      </c>
      <c r="C27" s="24">
        <v>350500</v>
      </c>
    </row>
    <row r="28" spans="1:3" ht="15" customHeight="1" x14ac:dyDescent="0.2">
      <c r="A28" s="9" t="s">
        <v>22</v>
      </c>
      <c r="B28" s="24">
        <v>10000</v>
      </c>
      <c r="C28" s="24">
        <v>10000</v>
      </c>
    </row>
    <row r="29" spans="1:3" ht="15" customHeight="1" thickBot="1" x14ac:dyDescent="0.25">
      <c r="A29" s="9" t="s">
        <v>23</v>
      </c>
      <c r="B29" s="26">
        <v>500500</v>
      </c>
      <c r="C29" s="26">
        <v>100000</v>
      </c>
    </row>
    <row r="30" spans="1:3" ht="19.5" customHeight="1" thickTop="1" thickBot="1" x14ac:dyDescent="0.25">
      <c r="A30" s="10" t="s">
        <v>24</v>
      </c>
      <c r="B30" s="31">
        <f>SUM(B24:B29)</f>
        <v>2351500</v>
      </c>
      <c r="C30" s="31">
        <f>SUM(C24:C29)</f>
        <v>2220500</v>
      </c>
    </row>
    <row r="31" spans="1:3" ht="17.100000000000001" customHeight="1" thickTop="1" x14ac:dyDescent="0.2">
      <c r="A31" s="11"/>
      <c r="B31" s="28"/>
      <c r="C31" s="28"/>
    </row>
    <row r="32" spans="1:3" ht="15" customHeight="1" thickBot="1" x14ac:dyDescent="0.25">
      <c r="A32" s="12"/>
      <c r="B32" s="29" t="s">
        <v>1</v>
      </c>
      <c r="C32" s="29" t="s">
        <v>2</v>
      </c>
    </row>
    <row r="33" spans="1:3" ht="15" customHeight="1" x14ac:dyDescent="0.2">
      <c r="A33" s="13" t="s">
        <v>25</v>
      </c>
      <c r="B33" s="30"/>
      <c r="C33" s="30"/>
    </row>
    <row r="34" spans="1:3" ht="15" customHeight="1" x14ac:dyDescent="0.2">
      <c r="A34" s="14" t="s">
        <v>26</v>
      </c>
      <c r="B34" s="25">
        <v>3000000</v>
      </c>
      <c r="C34" s="25">
        <v>3000000</v>
      </c>
    </row>
    <row r="35" spans="1:3" ht="15" customHeight="1" x14ac:dyDescent="0.2">
      <c r="A35" s="9" t="s">
        <v>27</v>
      </c>
      <c r="B35" s="24">
        <v>400000</v>
      </c>
      <c r="C35" s="24">
        <v>300500</v>
      </c>
    </row>
    <row r="36" spans="1:3" ht="15" customHeight="1" x14ac:dyDescent="0.2">
      <c r="A36" s="9" t="s">
        <v>28</v>
      </c>
      <c r="B36" s="24">
        <v>600000</v>
      </c>
      <c r="C36" s="24">
        <v>500900</v>
      </c>
    </row>
    <row r="37" spans="1:3" ht="15" customHeight="1" x14ac:dyDescent="0.2">
      <c r="A37" s="9" t="s">
        <v>29</v>
      </c>
      <c r="B37" s="24">
        <v>500000</v>
      </c>
      <c r="C37" s="24">
        <v>700000</v>
      </c>
    </row>
    <row r="38" spans="1:3" ht="15" customHeight="1" thickBot="1" x14ac:dyDescent="0.25">
      <c r="A38" s="9" t="s">
        <v>23</v>
      </c>
      <c r="B38" s="26">
        <v>500000</v>
      </c>
      <c r="C38" s="26">
        <v>100000</v>
      </c>
    </row>
    <row r="39" spans="1:3" ht="19.5" customHeight="1" thickTop="1" thickBot="1" x14ac:dyDescent="0.25">
      <c r="A39" s="10" t="s">
        <v>30</v>
      </c>
      <c r="B39" s="27">
        <f>SUM(B34:B38)</f>
        <v>5000000</v>
      </c>
      <c r="C39" s="27">
        <f>SUM(C34:C38)</f>
        <v>4601400</v>
      </c>
    </row>
    <row r="40" spans="1:3" ht="17.100000000000001" customHeight="1" thickTop="1" x14ac:dyDescent="0.2">
      <c r="A40" s="11"/>
      <c r="B40" s="28"/>
      <c r="C40" s="28"/>
    </row>
    <row r="41" spans="1:3" ht="15" customHeight="1" thickBot="1" x14ac:dyDescent="0.25">
      <c r="A41" s="12"/>
      <c r="B41" s="29" t="s">
        <v>1</v>
      </c>
      <c r="C41" s="29" t="s">
        <v>2</v>
      </c>
    </row>
    <row r="42" spans="1:3" ht="15" customHeight="1" x14ac:dyDescent="0.2">
      <c r="A42" s="13" t="s">
        <v>31</v>
      </c>
      <c r="B42" s="30"/>
      <c r="C42" s="30"/>
    </row>
    <row r="43" spans="1:3" ht="15" customHeight="1" x14ac:dyDescent="0.2">
      <c r="A43" s="14" t="s">
        <v>32</v>
      </c>
      <c r="B43" s="25">
        <v>800000</v>
      </c>
      <c r="C43" s="25">
        <v>600000</v>
      </c>
    </row>
    <row r="44" spans="1:3" ht="15" customHeight="1" x14ac:dyDescent="0.2">
      <c r="A44" s="9" t="s">
        <v>33</v>
      </c>
      <c r="B44" s="24">
        <v>500000</v>
      </c>
      <c r="C44" s="24">
        <v>900000</v>
      </c>
    </row>
    <row r="45" spans="1:3" ht="15" customHeight="1" x14ac:dyDescent="0.2">
      <c r="A45" s="9" t="s">
        <v>34</v>
      </c>
      <c r="B45" s="24">
        <v>1000000</v>
      </c>
      <c r="C45" s="24">
        <v>800000</v>
      </c>
    </row>
    <row r="46" spans="1:3" ht="15" customHeight="1" x14ac:dyDescent="0.2">
      <c r="A46" s="9" t="s">
        <v>35</v>
      </c>
      <c r="B46" s="24">
        <v>200000</v>
      </c>
      <c r="C46" s="24">
        <v>250000</v>
      </c>
    </row>
    <row r="47" spans="1:3" ht="15" customHeight="1" x14ac:dyDescent="0.2">
      <c r="A47" s="9" t="s">
        <v>36</v>
      </c>
      <c r="B47" s="24">
        <v>450000</v>
      </c>
      <c r="C47" s="24">
        <v>500000</v>
      </c>
    </row>
    <row r="48" spans="1:3" ht="15" customHeight="1" thickBot="1" x14ac:dyDescent="0.25">
      <c r="A48" s="9" t="s">
        <v>23</v>
      </c>
      <c r="B48" s="26">
        <v>0</v>
      </c>
      <c r="C48" s="26"/>
    </row>
    <row r="49" spans="1:3" ht="19.5" customHeight="1" thickTop="1" thickBot="1" x14ac:dyDescent="0.25">
      <c r="A49" s="10" t="s">
        <v>37</v>
      </c>
      <c r="B49" s="27">
        <f>SUM(B43:B48)</f>
        <v>2950000</v>
      </c>
      <c r="C49" s="27">
        <f>SUM(C43:C48)</f>
        <v>3050000</v>
      </c>
    </row>
    <row r="50" spans="1:3" ht="17.100000000000001" customHeight="1" thickTop="1" x14ac:dyDescent="0.2">
      <c r="A50" s="11"/>
      <c r="B50" s="28"/>
      <c r="C50" s="28"/>
    </row>
    <row r="51" spans="1:3" ht="15" customHeight="1" thickBot="1" x14ac:dyDescent="0.25">
      <c r="A51" s="12"/>
      <c r="B51" s="29" t="s">
        <v>1</v>
      </c>
      <c r="C51" s="29" t="s">
        <v>2</v>
      </c>
    </row>
    <row r="52" spans="1:3" ht="15" customHeight="1" x14ac:dyDescent="0.2">
      <c r="A52" s="13" t="s">
        <v>38</v>
      </c>
      <c r="B52" s="30"/>
      <c r="C52" s="30"/>
    </row>
    <row r="53" spans="1:3" ht="15" customHeight="1" x14ac:dyDescent="0.2">
      <c r="A53" s="14" t="s">
        <v>39</v>
      </c>
      <c r="B53" s="25">
        <v>5000000000</v>
      </c>
      <c r="C53" s="25">
        <v>8000000000</v>
      </c>
    </row>
    <row r="54" spans="1:3" ht="15" customHeight="1" x14ac:dyDescent="0.2">
      <c r="A54" s="9" t="s">
        <v>40</v>
      </c>
      <c r="B54" s="24">
        <v>2500000</v>
      </c>
      <c r="C54" s="24">
        <v>3000000</v>
      </c>
    </row>
    <row r="55" spans="1:3" ht="15" customHeight="1" thickBot="1" x14ac:dyDescent="0.25">
      <c r="A55" s="9" t="s">
        <v>23</v>
      </c>
      <c r="B55" s="26">
        <v>0</v>
      </c>
      <c r="C55" s="26">
        <v>0</v>
      </c>
    </row>
    <row r="56" spans="1:3" ht="19.5" customHeight="1" thickTop="1" thickBot="1" x14ac:dyDescent="0.25">
      <c r="A56" s="10" t="s">
        <v>41</v>
      </c>
      <c r="B56" s="27">
        <f>SUM(B53:B55)</f>
        <v>5002500000</v>
      </c>
      <c r="C56" s="27">
        <f>SUM(C53:C55)</f>
        <v>8003000000</v>
      </c>
    </row>
    <row r="57" spans="1:3" ht="17.100000000000001" customHeight="1" thickTop="1" x14ac:dyDescent="0.2">
      <c r="A57" s="11"/>
      <c r="B57" s="28"/>
      <c r="C57" s="28"/>
    </row>
    <row r="58" spans="1:3" ht="15" customHeight="1" thickBot="1" x14ac:dyDescent="0.25">
      <c r="A58" s="12"/>
      <c r="B58" s="29" t="s">
        <v>1</v>
      </c>
      <c r="C58" s="29" t="s">
        <v>2</v>
      </c>
    </row>
    <row r="59" spans="1:3" ht="15" customHeight="1" x14ac:dyDescent="0.2">
      <c r="A59" s="13" t="s">
        <v>42</v>
      </c>
      <c r="B59" s="30"/>
      <c r="C59" s="30"/>
    </row>
    <row r="60" spans="1:3" ht="15" customHeight="1" x14ac:dyDescent="0.2">
      <c r="A60" s="14" t="s">
        <v>43</v>
      </c>
      <c r="B60" s="25">
        <v>500000</v>
      </c>
      <c r="C60" s="25">
        <v>1000000</v>
      </c>
    </row>
    <row r="61" spans="1:3" ht="15" customHeight="1" x14ac:dyDescent="0.2">
      <c r="A61" s="9" t="s">
        <v>44</v>
      </c>
      <c r="B61" s="24">
        <v>100000</v>
      </c>
      <c r="C61" s="24">
        <v>200000</v>
      </c>
    </row>
    <row r="62" spans="1:3" ht="15" customHeight="1" x14ac:dyDescent="0.2">
      <c r="A62" s="9" t="s">
        <v>45</v>
      </c>
      <c r="B62" s="24">
        <v>25000</v>
      </c>
      <c r="C62" s="24">
        <v>28000</v>
      </c>
    </row>
    <row r="63" spans="1:3" ht="15" customHeight="1" x14ac:dyDescent="0.2">
      <c r="A63" s="9" t="s">
        <v>46</v>
      </c>
      <c r="B63" s="24">
        <v>30000</v>
      </c>
      <c r="C63" s="24">
        <v>30000</v>
      </c>
    </row>
    <row r="64" spans="1:3" ht="15" customHeight="1" x14ac:dyDescent="0.2">
      <c r="A64" s="9" t="s">
        <v>47</v>
      </c>
      <c r="B64" s="24">
        <v>70000</v>
      </c>
      <c r="C64" s="24">
        <v>70000</v>
      </c>
    </row>
    <row r="65" spans="1:3" ht="15" customHeight="1" thickBot="1" x14ac:dyDescent="0.25">
      <c r="A65" s="9" t="s">
        <v>48</v>
      </c>
      <c r="B65" s="26">
        <v>0</v>
      </c>
      <c r="C65" s="26">
        <v>0</v>
      </c>
    </row>
    <row r="66" spans="1:3" ht="19.5" customHeight="1" thickTop="1" thickBot="1" x14ac:dyDescent="0.25">
      <c r="A66" s="10" t="s">
        <v>49</v>
      </c>
      <c r="B66" s="27">
        <f>SUM(B60:B65)</f>
        <v>725000</v>
      </c>
      <c r="C66" s="27">
        <f>SUM(C60:C65)</f>
        <v>1328000</v>
      </c>
    </row>
    <row r="67" spans="1:3" ht="17.100000000000001" customHeight="1" thickTop="1" x14ac:dyDescent="0.2"/>
    <row r="68" spans="1:3" ht="15" customHeight="1" thickBot="1" x14ac:dyDescent="0.25">
      <c r="A68" s="12"/>
      <c r="B68" s="29" t="s">
        <v>1</v>
      </c>
      <c r="C68" s="29" t="s">
        <v>2</v>
      </c>
    </row>
    <row r="69" spans="1:3" ht="15" customHeight="1" x14ac:dyDescent="0.2">
      <c r="A69" s="15" t="s">
        <v>50</v>
      </c>
      <c r="B69" s="33"/>
      <c r="C69" s="30"/>
    </row>
    <row r="70" spans="1:3" ht="15" customHeight="1" x14ac:dyDescent="0.2">
      <c r="A70" s="14" t="s">
        <v>51</v>
      </c>
      <c r="B70" s="25">
        <v>500000</v>
      </c>
      <c r="C70" s="25">
        <v>600000</v>
      </c>
    </row>
    <row r="71" spans="1:3" ht="15" customHeight="1" x14ac:dyDescent="0.2">
      <c r="A71" s="9" t="s">
        <v>52</v>
      </c>
      <c r="B71" s="24">
        <v>80000</v>
      </c>
      <c r="C71" s="24">
        <v>90000</v>
      </c>
    </row>
    <row r="72" spans="1:3" ht="15" customHeight="1" x14ac:dyDescent="0.2">
      <c r="A72" s="9" t="s">
        <v>53</v>
      </c>
      <c r="B72" s="24">
        <v>3000000</v>
      </c>
      <c r="C72" s="24">
        <v>3000000</v>
      </c>
    </row>
    <row r="73" spans="1:3" ht="15" customHeight="1" x14ac:dyDescent="0.2">
      <c r="A73" s="9" t="s">
        <v>54</v>
      </c>
      <c r="B73" s="24">
        <v>5000000</v>
      </c>
      <c r="C73" s="24">
        <v>6000000</v>
      </c>
    </row>
    <row r="74" spans="1:3" ht="15" customHeight="1" x14ac:dyDescent="0.2">
      <c r="A74" s="9" t="s">
        <v>55</v>
      </c>
      <c r="B74" s="24">
        <v>500000</v>
      </c>
      <c r="C74" s="24">
        <v>200000</v>
      </c>
    </row>
    <row r="75" spans="1:3" ht="15" customHeight="1" x14ac:dyDescent="0.2">
      <c r="A75" s="9" t="s">
        <v>56</v>
      </c>
      <c r="B75" s="24">
        <v>80000</v>
      </c>
      <c r="C75" s="24">
        <v>80000</v>
      </c>
    </row>
    <row r="76" spans="1:3" ht="15" customHeight="1" x14ac:dyDescent="0.2">
      <c r="A76" s="9" t="s">
        <v>57</v>
      </c>
      <c r="B76" s="24">
        <v>3000000</v>
      </c>
      <c r="C76" s="24">
        <v>3000000</v>
      </c>
    </row>
    <row r="77" spans="1:3" ht="15" customHeight="1" x14ac:dyDescent="0.2">
      <c r="A77" s="9" t="s">
        <v>58</v>
      </c>
      <c r="B77" s="24">
        <v>5000000</v>
      </c>
      <c r="C77" s="24">
        <v>5000000</v>
      </c>
    </row>
    <row r="78" spans="1:3" ht="15" customHeight="1" thickBot="1" x14ac:dyDescent="0.25">
      <c r="A78" s="9" t="s">
        <v>48</v>
      </c>
      <c r="B78" s="24">
        <v>500000</v>
      </c>
      <c r="C78" s="24">
        <v>500000</v>
      </c>
    </row>
    <row r="79" spans="1:3" ht="19.5" customHeight="1" thickTop="1" thickBot="1" x14ac:dyDescent="0.25">
      <c r="A79" s="10" t="s">
        <v>59</v>
      </c>
      <c r="B79" s="27">
        <f>SUM(B70:B78)</f>
        <v>17660000</v>
      </c>
      <c r="C79" s="27">
        <f>SUM(C70:C78)</f>
        <v>18470000</v>
      </c>
    </row>
    <row r="80" spans="1:3" ht="16.5" customHeight="1" thickTop="1" x14ac:dyDescent="0.2">
      <c r="A80" s="11"/>
      <c r="B80" s="28"/>
      <c r="C80" s="28"/>
    </row>
    <row r="81" spans="1:3" ht="15" customHeight="1" thickBot="1" x14ac:dyDescent="0.25">
      <c r="A81" s="16"/>
      <c r="B81" s="29" t="s">
        <v>1</v>
      </c>
      <c r="C81" s="29" t="s">
        <v>2</v>
      </c>
    </row>
    <row r="82" spans="1:3" ht="15" customHeight="1" x14ac:dyDescent="0.2">
      <c r="A82" s="13" t="s">
        <v>60</v>
      </c>
      <c r="B82" s="30"/>
      <c r="C82" s="30"/>
    </row>
    <row r="83" spans="1:3" ht="15" customHeight="1" x14ac:dyDescent="0.2">
      <c r="A83" s="14" t="s">
        <v>61</v>
      </c>
      <c r="B83" s="24">
        <v>120000</v>
      </c>
      <c r="C83" s="24">
        <v>120000</v>
      </c>
    </row>
    <row r="84" spans="1:3" ht="15" customHeight="1" x14ac:dyDescent="0.2">
      <c r="A84" s="9" t="s">
        <v>62</v>
      </c>
      <c r="B84" s="24">
        <v>1500000</v>
      </c>
      <c r="C84" s="24">
        <v>1500000</v>
      </c>
    </row>
    <row r="85" spans="1:3" ht="15" customHeight="1" x14ac:dyDescent="0.2">
      <c r="A85" s="9" t="s">
        <v>63</v>
      </c>
      <c r="B85" s="24">
        <v>450000</v>
      </c>
      <c r="C85" s="24">
        <v>450000</v>
      </c>
    </row>
    <row r="86" spans="1:3" ht="15" customHeight="1" x14ac:dyDescent="0.2">
      <c r="A86" s="9" t="s">
        <v>64</v>
      </c>
      <c r="B86" s="24">
        <v>15000</v>
      </c>
      <c r="C86" s="24">
        <v>15000</v>
      </c>
    </row>
    <row r="87" spans="1:3" ht="15" customHeight="1" x14ac:dyDescent="0.2">
      <c r="A87" s="9" t="s">
        <v>65</v>
      </c>
      <c r="B87" s="24">
        <v>700000</v>
      </c>
      <c r="C87" s="24">
        <v>700000</v>
      </c>
    </row>
    <row r="88" spans="1:3" ht="15" customHeight="1" x14ac:dyDescent="0.2">
      <c r="A88" s="9" t="s">
        <v>66</v>
      </c>
      <c r="B88" s="24">
        <v>55000</v>
      </c>
      <c r="C88" s="24">
        <v>55000</v>
      </c>
    </row>
    <row r="89" spans="1:3" ht="15" customHeight="1" x14ac:dyDescent="0.2">
      <c r="A89" s="9" t="s">
        <v>67</v>
      </c>
      <c r="B89" s="26">
        <v>700000</v>
      </c>
      <c r="C89" s="26">
        <v>700000</v>
      </c>
    </row>
    <row r="90" spans="1:3" s="6" customFormat="1" ht="15" customHeight="1" x14ac:dyDescent="0.2">
      <c r="A90" s="9" t="s">
        <v>68</v>
      </c>
      <c r="B90" s="24">
        <v>52000</v>
      </c>
      <c r="C90" s="24">
        <v>52000</v>
      </c>
    </row>
    <row r="91" spans="1:3" s="6" customFormat="1" ht="15" customHeight="1" x14ac:dyDescent="0.2">
      <c r="A91" s="9" t="s">
        <v>69</v>
      </c>
      <c r="B91" s="24">
        <v>56000</v>
      </c>
      <c r="C91" s="24">
        <v>56000</v>
      </c>
    </row>
    <row r="92" spans="1:3" s="6" customFormat="1" ht="15" customHeight="1" thickBot="1" x14ac:dyDescent="0.25">
      <c r="A92" s="9" t="s">
        <v>48</v>
      </c>
      <c r="B92" s="26"/>
      <c r="C92" s="26"/>
    </row>
    <row r="93" spans="1:3" s="6" customFormat="1" ht="19.5" customHeight="1" thickTop="1" thickBot="1" x14ac:dyDescent="0.25">
      <c r="A93" s="10" t="s">
        <v>70</v>
      </c>
      <c r="B93" s="27">
        <f>SUM(B83:B92)</f>
        <v>3648000</v>
      </c>
      <c r="C93" s="27">
        <f>SUM(C83:C92)</f>
        <v>3648000</v>
      </c>
    </row>
    <row r="94" spans="1:3" s="6" customFormat="1" ht="17.100000000000001" customHeight="1" thickTop="1" x14ac:dyDescent="0.2">
      <c r="A94" s="11"/>
      <c r="B94" s="34"/>
      <c r="C94" s="34"/>
    </row>
    <row r="95" spans="1:3" s="6" customFormat="1" ht="15" customHeight="1" thickBot="1" x14ac:dyDescent="0.25">
      <c r="A95" s="12"/>
      <c r="B95" s="29" t="s">
        <v>1</v>
      </c>
      <c r="C95" s="29" t="s">
        <v>2</v>
      </c>
    </row>
    <row r="96" spans="1:3" s="6" customFormat="1" ht="15" customHeight="1" x14ac:dyDescent="0.2">
      <c r="A96" s="13" t="s">
        <v>71</v>
      </c>
      <c r="B96" s="30"/>
      <c r="C96" s="30"/>
    </row>
    <row r="97" spans="1:3" s="6" customFormat="1" ht="15" customHeight="1" x14ac:dyDescent="0.2">
      <c r="A97" s="14" t="s">
        <v>72</v>
      </c>
      <c r="B97" s="24">
        <v>700000</v>
      </c>
      <c r="C97" s="24">
        <v>100000</v>
      </c>
    </row>
    <row r="98" spans="1:3" s="6" customFormat="1" ht="15" customHeight="1" x14ac:dyDescent="0.2">
      <c r="A98" s="9" t="s">
        <v>73</v>
      </c>
      <c r="B98" s="24">
        <v>55000</v>
      </c>
      <c r="C98" s="24">
        <v>25000</v>
      </c>
    </row>
    <row r="99" spans="1:3" s="6" customFormat="1" ht="15" customHeight="1" x14ac:dyDescent="0.2">
      <c r="A99" s="9" t="s">
        <v>74</v>
      </c>
      <c r="B99" s="26">
        <v>700000</v>
      </c>
      <c r="C99" s="24">
        <v>30000</v>
      </c>
    </row>
    <row r="100" spans="1:3" ht="15" customHeight="1" thickBot="1" x14ac:dyDescent="0.25">
      <c r="A100" s="9" t="s">
        <v>48</v>
      </c>
      <c r="B100" s="24">
        <v>52000</v>
      </c>
      <c r="C100" s="24">
        <v>70000</v>
      </c>
    </row>
    <row r="101" spans="1:3" ht="19.5" customHeight="1" thickTop="1" thickBot="1" x14ac:dyDescent="0.25">
      <c r="A101" s="10" t="s">
        <v>75</v>
      </c>
      <c r="B101" s="27">
        <f>SUM(B97:B100)</f>
        <v>1507000</v>
      </c>
      <c r="C101" s="27">
        <f>SUM(C97:C100)</f>
        <v>225000</v>
      </c>
    </row>
    <row r="102" spans="1:3" ht="13.5" hidden="1" thickTop="1" x14ac:dyDescent="0.2"/>
    <row r="103" spans="1:3" ht="17.100000000000001" customHeight="1" thickTop="1" x14ac:dyDescent="0.2"/>
    <row r="104" spans="1:3" ht="15" customHeight="1" thickBot="1" x14ac:dyDescent="0.25">
      <c r="A104" s="17"/>
      <c r="B104" s="35" t="s">
        <v>1</v>
      </c>
      <c r="C104" s="35" t="s">
        <v>2</v>
      </c>
    </row>
    <row r="105" spans="1:3" ht="15" customHeight="1" x14ac:dyDescent="0.2">
      <c r="A105" s="13" t="s">
        <v>76</v>
      </c>
      <c r="B105" s="36"/>
      <c r="C105" s="36"/>
    </row>
    <row r="106" spans="1:3" ht="15" customHeight="1" x14ac:dyDescent="0.2">
      <c r="A106" s="14" t="s">
        <v>77</v>
      </c>
      <c r="B106" s="24">
        <v>80000</v>
      </c>
      <c r="C106" s="24">
        <v>80000</v>
      </c>
    </row>
    <row r="107" spans="1:3" ht="15" customHeight="1" x14ac:dyDescent="0.2">
      <c r="A107" s="9" t="s">
        <v>78</v>
      </c>
      <c r="B107" s="24">
        <v>55000</v>
      </c>
      <c r="C107" s="24">
        <v>55000</v>
      </c>
    </row>
    <row r="108" spans="1:3" ht="15" customHeight="1" x14ac:dyDescent="0.2">
      <c r="A108" s="9" t="s">
        <v>79</v>
      </c>
      <c r="B108" s="24">
        <v>120000</v>
      </c>
      <c r="C108" s="24">
        <v>120000</v>
      </c>
    </row>
    <row r="109" spans="1:3" ht="15" customHeight="1" x14ac:dyDescent="0.2">
      <c r="A109" s="9" t="s">
        <v>80</v>
      </c>
      <c r="B109" s="24">
        <v>1500000</v>
      </c>
      <c r="C109" s="24">
        <v>1500000</v>
      </c>
    </row>
    <row r="110" spans="1:3" ht="15" customHeight="1" x14ac:dyDescent="0.2">
      <c r="A110" s="9" t="s">
        <v>81</v>
      </c>
      <c r="B110" s="24">
        <v>450000</v>
      </c>
      <c r="C110" s="24">
        <v>450000</v>
      </c>
    </row>
    <row r="111" spans="1:3" ht="15" customHeight="1" x14ac:dyDescent="0.2">
      <c r="A111" s="9" t="s">
        <v>82</v>
      </c>
      <c r="B111" s="24">
        <v>15000</v>
      </c>
      <c r="C111" s="24">
        <v>15000</v>
      </c>
    </row>
    <row r="112" spans="1:3" ht="15" customHeight="1" x14ac:dyDescent="0.2">
      <c r="A112" s="9" t="s">
        <v>83</v>
      </c>
      <c r="B112" s="24">
        <v>700000</v>
      </c>
      <c r="C112" s="24">
        <v>700000</v>
      </c>
    </row>
    <row r="113" spans="1:3" ht="15" customHeight="1" x14ac:dyDescent="0.2">
      <c r="A113" s="9" t="s">
        <v>84</v>
      </c>
      <c r="B113" s="24">
        <v>55000</v>
      </c>
      <c r="C113" s="24">
        <v>55000</v>
      </c>
    </row>
    <row r="114" spans="1:3" ht="15" customHeight="1" x14ac:dyDescent="0.2">
      <c r="A114" s="9" t="s">
        <v>85</v>
      </c>
      <c r="B114" s="26">
        <v>700000</v>
      </c>
      <c r="C114" s="26">
        <v>700000</v>
      </c>
    </row>
    <row r="115" spans="1:3" ht="15" customHeight="1" x14ac:dyDescent="0.2">
      <c r="A115" s="9" t="s">
        <v>86</v>
      </c>
      <c r="B115" s="37">
        <v>4200000</v>
      </c>
      <c r="C115" s="37">
        <v>4200000</v>
      </c>
    </row>
    <row r="116" spans="1:3" ht="15" customHeight="1" thickBot="1" x14ac:dyDescent="0.25">
      <c r="A116" s="9" t="s">
        <v>23</v>
      </c>
      <c r="B116" s="38"/>
      <c r="C116" s="38"/>
    </row>
    <row r="117" spans="1:3" ht="19.5" customHeight="1" thickTop="1" thickBot="1" x14ac:dyDescent="0.25">
      <c r="A117" s="10" t="s">
        <v>87</v>
      </c>
      <c r="B117" s="31">
        <f>SUM(B106:B116)</f>
        <v>7875000</v>
      </c>
      <c r="C117" s="31">
        <f>SUM(C106:C116)</f>
        <v>7875000</v>
      </c>
    </row>
    <row r="118" spans="1:3" ht="13.5" thickTop="1" x14ac:dyDescent="0.2"/>
  </sheetData>
  <mergeCells count="1">
    <mergeCell ref="A1:C1"/>
  </mergeCells>
  <phoneticPr fontId="0" type="noConversion"/>
  <printOptions horizontalCentered="1"/>
  <pageMargins left="0.75" right="0.75" top="1" bottom="1" header="0.5" footer="0.5"/>
  <pageSetup paperSize="9" scale="96" fitToHeight="3" orientation="portrait" r:id="rId1"/>
  <headerFooter alignWithMargins="0">
    <oddFooter>&amp;LWedding Budget&amp;RPage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de la boda</vt:lpstr>
      <vt:lpstr>'Presupuesto de la boda'!Títulos_a_imprimir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2003-10-16T23:58:12Z</cp:lastPrinted>
  <dcterms:created xsi:type="dcterms:W3CDTF">2001-08-23T16:41:36Z</dcterms:created>
  <dcterms:modified xsi:type="dcterms:W3CDTF">2012-07-30T15:20:45Z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TC060898223082</vt:lpwstr>
  </property>
</Properties>
</file>